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imulador Livros RED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<sst xmlns="http://schemas.openxmlformats.org/spreadsheetml/2006/main" count="24" uniqueCount="20">
  <si>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Total cobrado ao Produtor por animal</t>
  </si>
  <si>
    <t>Valor cobrado pela Digidelta</t>
  </si>
  <si>
    <t>TOTAL</t>
  </si>
  <si>
    <t>Tabela de valores anuais cobrados por Animal/Livro</t>
  </si>
  <si>
    <t>Quantidade de Livros e Animais geridos</t>
  </si>
  <si>
    <t>N.º total de Livros geridos</t>
  </si>
  <si>
    <t>Número máximo de animais  no Livro</t>
  </si>
  <si>
    <t>Valor cobrado pelo Parceiro aos Produtores</t>
  </si>
  <si>
    <t>Simulador de receitas RED-oficial para Parceiros</t>
  </si>
  <si>
    <t>Tabela de valores anuais cobrados por Livro</t>
  </si>
  <si>
    <t>Previsões</t>
  </si>
  <si>
    <t>Quatidade de livros no escalão</t>
  </si>
  <si>
    <t>Quatidade de animais no escalão</t>
  </si>
  <si>
    <t>Total Anual cobrado pelos animais (Previsão)</t>
  </si>
  <si>
    <t>Total Anual cobrado pelos Livros (Previsão)</t>
  </si>
  <si>
    <t>Total cobrado ao Produtor por Livro</t>
  </si>
  <si>
    <t>Encaixe anual total para o Parceiro</t>
  </si>
  <si>
    <t xml:space="preserve">Valor da receita do Parceiro relativa aos Livros </t>
  </si>
  <si>
    <t>Valor da receita do Parceiro relativa aos Livros previstos</t>
  </si>
  <si>
    <t>Valor da receita do Parceiro relativa aos Animais previstos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</si>
</sst>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0\ &quot;€&quot;"/>
    <numFmt numFmtId="166" formatCode="#,##0.00\ _€"/>
    <numFmt numFmtId="167" formatCode="#,##0.000\ _€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40"/>
      <name val="Calibri"/>
      <family val="2"/>
    </font>
    <font>
      <b/>
      <sz val="12"/>
      <color indexed="8"/>
      <name val="Calibri"/>
      <family val="2"/>
    </font>
    <font>
      <b/>
      <sz val="16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 tint="0.49998000264167786"/>
      <name val="Calibri"/>
      <family val="2"/>
    </font>
    <font>
      <b/>
      <sz val="11"/>
      <color rgb="FF00B0F0"/>
      <name val="Calibri"/>
      <family val="2"/>
    </font>
    <font>
      <b/>
      <sz val="12"/>
      <color theme="1"/>
      <name val="Calibri"/>
      <family val="2"/>
    </font>
    <font>
      <b/>
      <sz val="16"/>
      <color theme="0"/>
      <name val="Calibri"/>
      <family val="2"/>
    </font>
    <font>
      <b/>
      <sz val="11"/>
      <color rgb="FF00B050"/>
      <name val="Calibri"/>
      <family val="2"/>
    </font>
    <font>
      <b/>
      <sz val="11"/>
      <color theme="9" tint="-0.24997000396251678"/>
      <name val="Calibri"/>
      <family val="2"/>
    </font>
    <font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46" fillId="0" borderId="0" xfId="0" applyFont="1" applyAlignment="1">
      <alignment horizontal="left" vertical="top" wrapText="1"/>
    </xf>
    <xf numFmtId="164" fontId="47" fillId="33" borderId="0" xfId="0" applyNumberFormat="1" applyFont="1" applyFill="1" applyBorder="1" applyAlignment="1" applyProtection="1">
      <alignment horizontal="center"/>
      <protection locked="0"/>
    </xf>
    <xf numFmtId="164" fontId="47" fillId="34" borderId="0" xfId="0" applyNumberFormat="1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2" fillId="35" borderId="0" xfId="0" applyFont="1" applyFill="1" applyAlignment="1">
      <alignment horizontal="left" vertical="top" wrapText="1"/>
    </xf>
    <xf numFmtId="0" fontId="46" fillId="35" borderId="0" xfId="0" applyFont="1" applyFill="1" applyAlignment="1">
      <alignment horizontal="left" vertical="top" wrapText="1"/>
    </xf>
    <xf numFmtId="2" fontId="0" fillId="35" borderId="0" xfId="0" applyNumberFormat="1" applyFill="1" applyAlignment="1">
      <alignment/>
    </xf>
    <xf numFmtId="3" fontId="48" fillId="33" borderId="10" xfId="0" applyNumberFormat="1" applyFont="1" applyFill="1" applyBorder="1" applyAlignment="1" applyProtection="1">
      <alignment/>
      <protection/>
    </xf>
    <xf numFmtId="165" fontId="47" fillId="34" borderId="0" xfId="0" applyNumberFormat="1" applyFont="1" applyFill="1" applyBorder="1" applyAlignment="1" applyProtection="1">
      <alignment horizontal="center"/>
      <protection locked="0"/>
    </xf>
    <xf numFmtId="165" fontId="47" fillId="33" borderId="11" xfId="0" applyNumberFormat="1" applyFont="1" applyFill="1" applyBorder="1" applyAlignment="1" applyProtection="1">
      <alignment horizontal="center"/>
      <protection locked="0"/>
    </xf>
    <xf numFmtId="0" fontId="49" fillId="35" borderId="0" xfId="0" applyFont="1" applyFill="1" applyAlignment="1">
      <alignment horizontal="center"/>
    </xf>
    <xf numFmtId="0" fontId="0" fillId="35" borderId="0" xfId="0" applyFill="1" applyAlignment="1">
      <alignment vertical="top" wrapText="1"/>
    </xf>
    <xf numFmtId="164" fontId="0" fillId="0" borderId="0" xfId="0" applyNumberFormat="1" applyAlignment="1">
      <alignment/>
    </xf>
    <xf numFmtId="164" fontId="49" fillId="35" borderId="0" xfId="0" applyNumberFormat="1" applyFont="1" applyFill="1" applyAlignment="1">
      <alignment horizontal="center"/>
    </xf>
    <xf numFmtId="164" fontId="47" fillId="33" borderId="11" xfId="0" applyNumberFormat="1" applyFont="1" applyFill="1" applyBorder="1" applyAlignment="1" applyProtection="1">
      <alignment horizontal="center"/>
      <protection locked="0"/>
    </xf>
    <xf numFmtId="164" fontId="50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49" fillId="35" borderId="0" xfId="0" applyNumberFormat="1" applyFont="1" applyFill="1" applyAlignment="1">
      <alignment horizontal="center"/>
    </xf>
    <xf numFmtId="165" fontId="47" fillId="33" borderId="0" xfId="0" applyNumberFormat="1" applyFont="1" applyFill="1" applyBorder="1" applyAlignment="1" applyProtection="1">
      <alignment horizontal="center"/>
      <protection locked="0"/>
    </xf>
    <xf numFmtId="1" fontId="51" fillId="33" borderId="12" xfId="0" applyNumberFormat="1" applyFont="1" applyFill="1" applyBorder="1" applyAlignment="1" applyProtection="1">
      <alignment horizontal="center"/>
      <protection locked="0"/>
    </xf>
    <xf numFmtId="1" fontId="51" fillId="34" borderId="12" xfId="0" applyNumberFormat="1" applyFont="1" applyFill="1" applyBorder="1" applyAlignment="1" applyProtection="1">
      <alignment horizontal="center"/>
      <protection locked="0"/>
    </xf>
    <xf numFmtId="1" fontId="51" fillId="33" borderId="13" xfId="0" applyNumberFormat="1" applyFont="1" applyFill="1" applyBorder="1" applyAlignment="1" applyProtection="1">
      <alignment horizontal="center"/>
      <protection locked="0"/>
    </xf>
    <xf numFmtId="3" fontId="48" fillId="0" borderId="14" xfId="0" applyNumberFormat="1" applyFont="1" applyBorder="1" applyAlignment="1" applyProtection="1">
      <alignment/>
      <protection/>
    </xf>
    <xf numFmtId="0" fontId="33" fillId="36" borderId="15" xfId="0" applyFont="1" applyFill="1" applyBorder="1" applyAlignment="1" applyProtection="1">
      <alignment horizontal="center" vertical="center" wrapText="1"/>
      <protection/>
    </xf>
    <xf numFmtId="0" fontId="0" fillId="37" borderId="12" xfId="0" applyFont="1" applyFill="1" applyBorder="1" applyAlignment="1" applyProtection="1">
      <alignment horizontal="center" vertical="center" wrapText="1"/>
      <protection/>
    </xf>
    <xf numFmtId="0" fontId="0" fillId="37" borderId="16" xfId="0" applyFont="1" applyFill="1" applyBorder="1" applyAlignment="1" applyProtection="1">
      <alignment horizontal="center" vertical="center" wrapText="1"/>
      <protection/>
    </xf>
    <xf numFmtId="164" fontId="0" fillId="37" borderId="0" xfId="0" applyNumberFormat="1" applyFont="1" applyFill="1" applyBorder="1" applyAlignment="1" applyProtection="1">
      <alignment horizontal="center" vertical="center" wrapText="1"/>
      <protection/>
    </xf>
    <xf numFmtId="165" fontId="44" fillId="37" borderId="0" xfId="0" applyNumberFormat="1" applyFont="1" applyFill="1" applyBorder="1" applyAlignment="1" applyProtection="1">
      <alignment horizontal="center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/>
      <protection/>
    </xf>
    <xf numFmtId="164" fontId="0" fillId="33" borderId="0" xfId="0" applyNumberFormat="1" applyFill="1" applyBorder="1" applyAlignment="1" applyProtection="1">
      <alignment horizontal="center"/>
      <protection/>
    </xf>
    <xf numFmtId="164" fontId="52" fillId="33" borderId="16" xfId="0" applyNumberFormat="1" applyFont="1" applyFill="1" applyBorder="1" applyAlignment="1" applyProtection="1">
      <alignment horizontal="center"/>
      <protection/>
    </xf>
    <xf numFmtId="164" fontId="48" fillId="33" borderId="14" xfId="0" applyNumberFormat="1" applyFont="1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164" fontId="2" fillId="34" borderId="0" xfId="0" applyNumberFormat="1" applyFont="1" applyFill="1" applyBorder="1" applyAlignment="1" applyProtection="1">
      <alignment horizontal="center"/>
      <protection/>
    </xf>
    <xf numFmtId="164" fontId="26" fillId="34" borderId="16" xfId="0" applyNumberFormat="1" applyFont="1" applyFill="1" applyBorder="1" applyAlignment="1" applyProtection="1">
      <alignment horizontal="center"/>
      <protection/>
    </xf>
    <xf numFmtId="164" fontId="48" fillId="34" borderId="14" xfId="0" applyNumberFormat="1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164" fontId="2" fillId="33" borderId="11" xfId="0" applyNumberFormat="1" applyFont="1" applyFill="1" applyBorder="1" applyAlignment="1" applyProtection="1">
      <alignment horizontal="center"/>
      <protection/>
    </xf>
    <xf numFmtId="164" fontId="26" fillId="33" borderId="17" xfId="0" applyNumberFormat="1" applyFont="1" applyFill="1" applyBorder="1" applyAlignment="1" applyProtection="1">
      <alignment horizontal="center"/>
      <protection/>
    </xf>
    <xf numFmtId="164" fontId="48" fillId="33" borderId="10" xfId="0" applyNumberFormat="1" applyFont="1" applyFill="1" applyBorder="1" applyAlignment="1" applyProtection="1">
      <alignment horizontal="center"/>
      <protection/>
    </xf>
    <xf numFmtId="0" fontId="46" fillId="0" borderId="0" xfId="0" applyFont="1" applyAlignment="1" applyProtection="1">
      <alignment horizontal="left" vertical="top" wrapText="1"/>
      <protection/>
    </xf>
    <xf numFmtId="0" fontId="0" fillId="35" borderId="0" xfId="0" applyFill="1" applyAlignment="1" applyProtection="1">
      <alignment/>
      <protection/>
    </xf>
    <xf numFmtId="164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/>
      <protection/>
    </xf>
    <xf numFmtId="165" fontId="0" fillId="33" borderId="0" xfId="0" applyNumberFormat="1" applyFill="1" applyBorder="1" applyAlignment="1" applyProtection="1">
      <alignment horizontal="center"/>
      <protection/>
    </xf>
    <xf numFmtId="165" fontId="2" fillId="34" borderId="0" xfId="0" applyNumberFormat="1" applyFont="1" applyFill="1" applyBorder="1" applyAlignment="1" applyProtection="1">
      <alignment horizontal="center"/>
      <protection/>
    </xf>
    <xf numFmtId="165" fontId="2" fillId="33" borderId="11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53" fillId="36" borderId="18" xfId="0" applyFont="1" applyFill="1" applyBorder="1" applyAlignment="1" applyProtection="1">
      <alignment/>
      <protection/>
    </xf>
    <xf numFmtId="164" fontId="53" fillId="36" borderId="19" xfId="0" applyNumberFormat="1" applyFont="1" applyFill="1" applyBorder="1" applyAlignment="1" applyProtection="1">
      <alignment/>
      <protection/>
    </xf>
    <xf numFmtId="165" fontId="53" fillId="36" borderId="19" xfId="0" applyNumberFormat="1" applyFont="1" applyFill="1" applyBorder="1" applyAlignment="1" applyProtection="1">
      <alignment/>
      <protection/>
    </xf>
    <xf numFmtId="0" fontId="53" fillId="36" borderId="19" xfId="0" applyFont="1" applyFill="1" applyBorder="1" applyAlignment="1" applyProtection="1">
      <alignment/>
      <protection/>
    </xf>
    <xf numFmtId="0" fontId="53" fillId="36" borderId="20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164" fontId="0" fillId="33" borderId="11" xfId="0" applyNumberFormat="1" applyFill="1" applyBorder="1" applyAlignment="1" applyProtection="1">
      <alignment/>
      <protection/>
    </xf>
    <xf numFmtId="165" fontId="0" fillId="33" borderId="11" xfId="0" applyNumberForma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0" borderId="0" xfId="0" applyFont="1" applyAlignment="1" applyProtection="1">
      <alignment/>
      <protection/>
    </xf>
    <xf numFmtId="164" fontId="44" fillId="0" borderId="0" xfId="0" applyNumberFormat="1" applyFont="1" applyAlignment="1" applyProtection="1">
      <alignment/>
      <protection/>
    </xf>
    <xf numFmtId="165" fontId="54" fillId="0" borderId="0" xfId="0" applyNumberFormat="1" applyFont="1" applyAlignment="1" applyProtection="1">
      <alignment horizontal="left"/>
      <protection/>
    </xf>
    <xf numFmtId="0" fontId="44" fillId="0" borderId="0" xfId="0" applyFont="1" applyAlignment="1" applyProtection="1">
      <alignment/>
      <protection/>
    </xf>
    <xf numFmtId="164" fontId="44" fillId="0" borderId="0" xfId="0" applyNumberFormat="1" applyFont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164" fontId="44" fillId="33" borderId="0" xfId="0" applyNumberFormat="1" applyFont="1" applyFill="1" applyAlignment="1" applyProtection="1">
      <alignment/>
      <protection/>
    </xf>
    <xf numFmtId="165" fontId="44" fillId="33" borderId="0" xfId="0" applyNumberFormat="1" applyFont="1" applyFill="1" applyAlignment="1" applyProtection="1">
      <alignment/>
      <protection/>
    </xf>
    <xf numFmtId="164" fontId="44" fillId="33" borderId="0" xfId="0" applyNumberFormat="1" applyFont="1" applyFill="1" applyAlignment="1" applyProtection="1">
      <alignment/>
      <protection/>
    </xf>
    <xf numFmtId="164" fontId="55" fillId="0" borderId="0" xfId="0" applyNumberFormat="1" applyFont="1" applyAlignment="1" applyProtection="1">
      <alignment/>
      <protection/>
    </xf>
    <xf numFmtId="0" fontId="49" fillId="38" borderId="0" xfId="0" applyFont="1" applyFill="1" applyAlignment="1">
      <alignment horizontal="center"/>
    </xf>
    <xf numFmtId="0" fontId="54" fillId="0" borderId="0" xfId="0" applyFont="1" applyAlignment="1" applyProtection="1">
      <alignment horizontal="right"/>
      <protection/>
    </xf>
    <xf numFmtId="0" fontId="53" fillId="36" borderId="0" xfId="0" applyFont="1" applyFill="1" applyAlignment="1" applyProtection="1">
      <alignment horizontal="center"/>
      <protection/>
    </xf>
    <xf numFmtId="0" fontId="53" fillId="36" borderId="18" xfId="0" applyFont="1" applyFill="1" applyBorder="1" applyAlignment="1" applyProtection="1">
      <alignment horizontal="center" vertical="center"/>
      <protection/>
    </xf>
    <xf numFmtId="0" fontId="53" fillId="36" borderId="19" xfId="0" applyFont="1" applyFill="1" applyBorder="1" applyAlignment="1" applyProtection="1">
      <alignment horizontal="center" vertical="center"/>
      <protection/>
    </xf>
    <xf numFmtId="0" fontId="53" fillId="36" borderId="20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Alignment="1">
      <alignment horizontal="center" vertical="top" wrapText="1"/>
    </xf>
    <xf numFmtId="0" fontId="2" fillId="35" borderId="0" xfId="0" applyFont="1" applyFill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1</xdr:row>
      <xdr:rowOff>66675</xdr:rowOff>
    </xdr:from>
    <xdr:to>
      <xdr:col>5</xdr:col>
      <xdr:colOff>600075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276225"/>
          <a:ext cx="2390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29</xdr:row>
      <xdr:rowOff>47625</xdr:rowOff>
    </xdr:from>
    <xdr:to>
      <xdr:col>8</xdr:col>
      <xdr:colOff>161925</xdr:colOff>
      <xdr:row>33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7600950"/>
          <a:ext cx="1885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552450</xdr:colOff>
      <xdr:row>21</xdr:row>
      <xdr:rowOff>76200</xdr:rowOff>
    </xdr:from>
    <xdr:to>
      <xdr:col>10</xdr:col>
      <xdr:colOff>257175</xdr:colOff>
      <xdr:row>27</xdr:row>
      <xdr:rowOff>76200</xdr:rowOff>
    </xdr:to>
    <xdr:sp>
      <xdr:nvSpPr>
        <xdr:cNvPr id="3" name="Rectangular Callout 4"/>
        <xdr:cNvSpPr>
          <a:spLocks/>
        </xdr:cNvSpPr>
      </xdr:nvSpPr>
      <xdr:spPr>
        <a:xfrm>
          <a:off x="8705850" y="5953125"/>
          <a:ext cx="1304925" cy="1219200"/>
        </a:xfrm>
        <a:prstGeom prst="wedgeRectCallout">
          <a:avLst>
            <a:gd name="adj1" fmla="val -90907"/>
            <a:gd name="adj2" fmla="val -68138"/>
          </a:avLst>
        </a:prstGeom>
        <a:solidFill>
          <a:srgbClr val="A6A6A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Contabilizadas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as previsões do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número total de Livros que pensa gerir,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bem como o total de animais.</a:t>
          </a:r>
        </a:p>
      </xdr:txBody>
    </xdr:sp>
    <xdr:clientData/>
  </xdr:twoCellAnchor>
  <xdr:twoCellAnchor>
    <xdr:from>
      <xdr:col>8</xdr:col>
      <xdr:colOff>342900</xdr:colOff>
      <xdr:row>10</xdr:row>
      <xdr:rowOff>114300</xdr:rowOff>
    </xdr:from>
    <xdr:to>
      <xdr:col>11</xdr:col>
      <xdr:colOff>276225</xdr:colOff>
      <xdr:row>12</xdr:row>
      <xdr:rowOff>628650</xdr:rowOff>
    </xdr:to>
    <xdr:sp>
      <xdr:nvSpPr>
        <xdr:cNvPr id="4" name="Rectangular Callout 5"/>
        <xdr:cNvSpPr>
          <a:spLocks/>
        </xdr:cNvSpPr>
      </xdr:nvSpPr>
      <xdr:spPr>
        <a:xfrm>
          <a:off x="8496300" y="3228975"/>
          <a:ext cx="2333625" cy="962025"/>
        </a:xfrm>
        <a:prstGeom prst="wedgeRectCallout">
          <a:avLst>
            <a:gd name="adj1" fmla="val -64787"/>
            <a:gd name="adj2" fmla="val -31217"/>
          </a:avLst>
        </a:prstGeom>
        <a:solidFill>
          <a:srgbClr val="A6A6A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 valor cobrado pelo Parceiro aos Produtores relativamente ao total de animais de cada Livro fica ao seu critério. O valor cobrado pela Digidelta será o estabelecido.</a:t>
          </a:r>
        </a:p>
      </xdr:txBody>
    </xdr:sp>
    <xdr:clientData/>
  </xdr:twoCellAnchor>
  <xdr:twoCellAnchor>
    <xdr:from>
      <xdr:col>3</xdr:col>
      <xdr:colOff>9525</xdr:colOff>
      <xdr:row>27</xdr:row>
      <xdr:rowOff>133350</xdr:rowOff>
    </xdr:from>
    <xdr:to>
      <xdr:col>5</xdr:col>
      <xdr:colOff>857250</xdr:colOff>
      <xdr:row>32</xdr:row>
      <xdr:rowOff>28575</xdr:rowOff>
    </xdr:to>
    <xdr:sp>
      <xdr:nvSpPr>
        <xdr:cNvPr id="5" name="Rectangular Callout 7"/>
        <xdr:cNvSpPr>
          <a:spLocks/>
        </xdr:cNvSpPr>
      </xdr:nvSpPr>
      <xdr:spPr>
        <a:xfrm>
          <a:off x="3067050" y="7229475"/>
          <a:ext cx="2886075" cy="923925"/>
        </a:xfrm>
        <a:prstGeom prst="wedgeRectCallout">
          <a:avLst>
            <a:gd name="adj1" fmla="val 68703"/>
            <a:gd name="adj2" fmla="val -46611"/>
          </a:avLst>
        </a:prstGeom>
        <a:solidFill>
          <a:srgbClr val="A6A6A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Note-se que o simulador apresenta valores aproximados tendo por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base os valores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preenchidos a cor Laranja -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revisões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do número de A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nimais por Livro e Número de Livros </a:t>
          </a:r>
        </a:p>
      </xdr:txBody>
    </xdr:sp>
    <xdr:clientData/>
  </xdr:twoCellAnchor>
  <xdr:twoCellAnchor>
    <xdr:from>
      <xdr:col>8</xdr:col>
      <xdr:colOff>333375</xdr:colOff>
      <xdr:row>12</xdr:row>
      <xdr:rowOff>695325</xdr:rowOff>
    </xdr:from>
    <xdr:to>
      <xdr:col>11</xdr:col>
      <xdr:colOff>266700</xdr:colOff>
      <xdr:row>18</xdr:row>
      <xdr:rowOff>85725</xdr:rowOff>
    </xdr:to>
    <xdr:sp>
      <xdr:nvSpPr>
        <xdr:cNvPr id="6" name="Rectangular Callout 9"/>
        <xdr:cNvSpPr>
          <a:spLocks/>
        </xdr:cNvSpPr>
      </xdr:nvSpPr>
      <xdr:spPr>
        <a:xfrm>
          <a:off x="8486775" y="4257675"/>
          <a:ext cx="2333625" cy="1162050"/>
        </a:xfrm>
        <a:prstGeom prst="wedgeRectCallout">
          <a:avLst>
            <a:gd name="adj1" fmla="val -64787"/>
            <a:gd name="adj2" fmla="val -31217"/>
          </a:avLst>
        </a:prstGeom>
        <a:solidFill>
          <a:srgbClr val="A6A6A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 "Total Anual cobrado pelos animais" é produto da multiplicação do "total cobrado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ao produtor por animal" e previsão de "Quantidade de animais no escalão" </a:t>
          </a:r>
        </a:p>
      </xdr:txBody>
    </xdr:sp>
    <xdr:clientData/>
  </xdr:twoCellAnchor>
  <xdr:twoCellAnchor>
    <xdr:from>
      <xdr:col>8</xdr:col>
      <xdr:colOff>342900</xdr:colOff>
      <xdr:row>5</xdr:row>
      <xdr:rowOff>19050</xdr:rowOff>
    </xdr:from>
    <xdr:to>
      <xdr:col>11</xdr:col>
      <xdr:colOff>276225</xdr:colOff>
      <xdr:row>9</xdr:row>
      <xdr:rowOff>180975</xdr:rowOff>
    </xdr:to>
    <xdr:sp>
      <xdr:nvSpPr>
        <xdr:cNvPr id="7" name="Rectangular Callout 10"/>
        <xdr:cNvSpPr>
          <a:spLocks/>
        </xdr:cNvSpPr>
      </xdr:nvSpPr>
      <xdr:spPr>
        <a:xfrm>
          <a:off x="8496300" y="2124075"/>
          <a:ext cx="2333625" cy="962025"/>
        </a:xfrm>
        <a:prstGeom prst="wedgeRectCallout">
          <a:avLst>
            <a:gd name="adj1" fmla="val -64787"/>
            <a:gd name="adj2" fmla="val -31217"/>
          </a:avLst>
        </a:prstGeom>
        <a:solidFill>
          <a:srgbClr val="A6A6A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 "Total Anual cobrado pelos Livros"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é produto da multiplicação do "total cobrado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ao produtor por Livro " e previsão de "Quantidade de Livros no escalão" </a:t>
          </a:r>
        </a:p>
      </xdr:txBody>
    </xdr:sp>
    <xdr:clientData/>
  </xdr:twoCellAnchor>
  <xdr:twoCellAnchor>
    <xdr:from>
      <xdr:col>8</xdr:col>
      <xdr:colOff>342900</xdr:colOff>
      <xdr:row>3</xdr:row>
      <xdr:rowOff>9525</xdr:rowOff>
    </xdr:from>
    <xdr:to>
      <xdr:col>11</xdr:col>
      <xdr:colOff>276225</xdr:colOff>
      <xdr:row>4</xdr:row>
      <xdr:rowOff>695325</xdr:rowOff>
    </xdr:to>
    <xdr:sp>
      <xdr:nvSpPr>
        <xdr:cNvPr id="8" name="Rectangular Callout 11"/>
        <xdr:cNvSpPr>
          <a:spLocks/>
        </xdr:cNvSpPr>
      </xdr:nvSpPr>
      <xdr:spPr>
        <a:xfrm>
          <a:off x="8496300" y="1047750"/>
          <a:ext cx="2333625" cy="990600"/>
        </a:xfrm>
        <a:prstGeom prst="wedgeRectCallout">
          <a:avLst>
            <a:gd name="adj1" fmla="val -63560"/>
            <a:gd name="adj2" fmla="val -34990"/>
          </a:avLst>
        </a:prstGeom>
        <a:solidFill>
          <a:srgbClr val="A6A6A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 valor cobrado pelo Parceiro aos Produtores relativamente ao valor de abertura de Livro fica ao seu critério. O valor cobrado pela Digidelta será o estabelecido .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1914525</xdr:colOff>
      <xdr:row>21</xdr:row>
      <xdr:rowOff>142875</xdr:rowOff>
    </xdr:to>
    <xdr:sp>
      <xdr:nvSpPr>
        <xdr:cNvPr id="9" name="Rectangular Callout 12"/>
        <xdr:cNvSpPr>
          <a:spLocks/>
        </xdr:cNvSpPr>
      </xdr:nvSpPr>
      <xdr:spPr>
        <a:xfrm>
          <a:off x="0" y="1038225"/>
          <a:ext cx="1914525" cy="4981575"/>
        </a:xfrm>
        <a:prstGeom prst="wedgeRectCallout">
          <a:avLst>
            <a:gd name="adj1" fmla="val 58814"/>
            <a:gd name="adj2" fmla="val -19421"/>
          </a:avLst>
        </a:prstGeom>
        <a:solidFill>
          <a:srgbClr val="00B050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NOTA: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Os valores a azul e laranja devem ser alterados pelo Parceiro para efetuar simulações.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Cada Parceiro poderá optar pelo valor que pretende cobrar pela abertura de Livro e pela quantidade de animais em cada Livro. Caso não pretenda cobrar este serviço aos seus Clientes, terá apenas o encargo da  parte correspondente à Digidelta Software.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Os valores cobrados pela Digidelta Software dizem apenas respeito ao contínuo desenvolvimento, melhorias  e assistência técnica bem como alojamento, manutenção das bases de dados e tráfego Web do sistema com vista a assegurar uma performance de excelência de um serviço ininterrupto.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showGridLines="0" tabSelected="1" zoomScalePageLayoutView="0" workbookViewId="0" topLeftCell="A2">
      <selection activeCell="A23" sqref="A23"/>
    </sheetView>
  </sheetViews>
  <sheetFormatPr defaultColWidth="12.00390625" defaultRowHeight="15"/>
  <cols>
    <col min="1" max="1" width="28.8515625" style="7" customWidth="1"/>
    <col min="2" max="2" width="2.421875" style="7" customWidth="1"/>
    <col min="3" max="3" width="14.57421875" style="0" customWidth="1"/>
    <col min="4" max="4" width="15.28125" style="0" customWidth="1"/>
    <col min="5" max="5" width="15.28125" style="16" customWidth="1"/>
    <col min="6" max="6" width="15.28125" style="20" customWidth="1"/>
    <col min="7" max="8" width="15.28125" style="0" customWidth="1"/>
  </cols>
  <sheetData>
    <row r="1" ht="16.5" customHeight="1"/>
    <row r="2" spans="1:12" ht="54.75" customHeight="1">
      <c r="A2" s="86"/>
      <c r="B2" s="8"/>
      <c r="C2" s="4"/>
      <c r="D2" s="80" t="s">
        <v>8</v>
      </c>
      <c r="E2" s="80"/>
      <c r="F2" s="80"/>
      <c r="G2" s="80"/>
      <c r="H2" s="80"/>
      <c r="K2" s="3"/>
      <c r="L2" s="3"/>
    </row>
    <row r="3" spans="1:12" s="7" customFormat="1" ht="10.5" customHeight="1" thickBot="1">
      <c r="A3" s="86"/>
      <c r="B3" s="8"/>
      <c r="C3" s="9"/>
      <c r="D3" s="14"/>
      <c r="E3" s="17"/>
      <c r="F3" s="21"/>
      <c r="G3" s="14"/>
      <c r="H3" s="14"/>
      <c r="K3" s="15"/>
      <c r="L3" s="15"/>
    </row>
    <row r="4" spans="1:12" ht="24" customHeight="1">
      <c r="A4" s="86"/>
      <c r="B4" s="10"/>
      <c r="C4" s="27" t="s">
        <v>10</v>
      </c>
      <c r="D4" s="83" t="s">
        <v>9</v>
      </c>
      <c r="E4" s="84"/>
      <c r="F4" s="84"/>
      <c r="G4" s="84"/>
      <c r="H4" s="85"/>
      <c r="J4" s="3"/>
      <c r="K4" s="3"/>
      <c r="L4" s="3"/>
    </row>
    <row r="5" spans="1:12" s="1" customFormat="1" ht="60">
      <c r="A5" s="86"/>
      <c r="B5" s="10"/>
      <c r="C5" s="28" t="s">
        <v>11</v>
      </c>
      <c r="D5" s="29" t="s">
        <v>6</v>
      </c>
      <c r="E5" s="30" t="s">
        <v>1</v>
      </c>
      <c r="F5" s="31" t="s">
        <v>7</v>
      </c>
      <c r="G5" s="29" t="s">
        <v>15</v>
      </c>
      <c r="H5" s="32" t="s">
        <v>14</v>
      </c>
      <c r="J5" s="3"/>
      <c r="K5" s="3"/>
      <c r="L5" s="3"/>
    </row>
    <row r="6" spans="1:12" s="1" customFormat="1" ht="15.75">
      <c r="A6" s="86"/>
      <c r="B6" s="10"/>
      <c r="C6" s="23">
        <v>650</v>
      </c>
      <c r="D6" s="33">
        <v>10</v>
      </c>
      <c r="E6" s="34">
        <v>3</v>
      </c>
      <c r="F6" s="5">
        <v>3</v>
      </c>
      <c r="G6" s="35">
        <f>F6+E6</f>
        <v>6</v>
      </c>
      <c r="H6" s="36">
        <f>G6*C6</f>
        <v>3900</v>
      </c>
      <c r="J6" s="3"/>
      <c r="K6" s="3"/>
      <c r="L6" s="3"/>
    </row>
    <row r="7" spans="1:8" ht="15.75">
      <c r="A7" s="86"/>
      <c r="B7" s="10"/>
      <c r="C7" s="24">
        <v>200</v>
      </c>
      <c r="D7" s="37">
        <v>30</v>
      </c>
      <c r="E7" s="38">
        <v>3.5</v>
      </c>
      <c r="F7" s="6">
        <v>3.5</v>
      </c>
      <c r="G7" s="39">
        <f>F7+E7</f>
        <v>7</v>
      </c>
      <c r="H7" s="40">
        <f>G7*C7</f>
        <v>1400</v>
      </c>
    </row>
    <row r="8" spans="1:8" ht="15.75">
      <c r="A8" s="86"/>
      <c r="B8" s="10"/>
      <c r="C8" s="23">
        <v>5</v>
      </c>
      <c r="D8" s="33">
        <v>100</v>
      </c>
      <c r="E8" s="34">
        <v>5</v>
      </c>
      <c r="F8" s="5">
        <v>5</v>
      </c>
      <c r="G8" s="35">
        <f>F8+E8</f>
        <v>10</v>
      </c>
      <c r="H8" s="36">
        <f>G8*C8</f>
        <v>50</v>
      </c>
    </row>
    <row r="9" spans="1:8" ht="15.75">
      <c r="A9" s="86"/>
      <c r="B9" s="10"/>
      <c r="C9" s="24">
        <v>0</v>
      </c>
      <c r="D9" s="37">
        <v>500</v>
      </c>
      <c r="E9" s="38">
        <v>5</v>
      </c>
      <c r="F9" s="6">
        <v>5</v>
      </c>
      <c r="G9" s="39">
        <f>F9+E9</f>
        <v>10</v>
      </c>
      <c r="H9" s="40">
        <f>G9*C9</f>
        <v>0</v>
      </c>
    </row>
    <row r="10" spans="1:8" ht="16.5" thickBot="1">
      <c r="A10" s="86"/>
      <c r="B10" s="10"/>
      <c r="C10" s="25">
        <v>0</v>
      </c>
      <c r="D10" s="41">
        <v>2000</v>
      </c>
      <c r="E10" s="42">
        <v>5</v>
      </c>
      <c r="F10" s="18">
        <v>5</v>
      </c>
      <c r="G10" s="43">
        <f>F10+E10</f>
        <v>10</v>
      </c>
      <c r="H10" s="44">
        <f>G10*C10</f>
        <v>0</v>
      </c>
    </row>
    <row r="11" spans="1:12" ht="11.25" customHeight="1" thickBot="1">
      <c r="A11" s="87"/>
      <c r="B11" s="9"/>
      <c r="C11" s="45"/>
      <c r="D11" s="46"/>
      <c r="E11" s="47"/>
      <c r="F11" s="48"/>
      <c r="G11" s="46"/>
      <c r="H11" s="46"/>
      <c r="J11" s="3"/>
      <c r="K11" s="3"/>
      <c r="L11" s="3"/>
    </row>
    <row r="12" spans="1:12" ht="24" customHeight="1">
      <c r="A12" s="87"/>
      <c r="B12" s="9"/>
      <c r="C12" s="27" t="s">
        <v>10</v>
      </c>
      <c r="D12" s="83" t="s">
        <v>3</v>
      </c>
      <c r="E12" s="84"/>
      <c r="F12" s="84"/>
      <c r="G12" s="84"/>
      <c r="H12" s="85"/>
      <c r="J12" s="3"/>
      <c r="K12" s="3"/>
      <c r="L12" s="3"/>
    </row>
    <row r="13" spans="1:12" s="1" customFormat="1" ht="60">
      <c r="A13" s="87"/>
      <c r="B13" s="9"/>
      <c r="C13" s="28" t="s">
        <v>12</v>
      </c>
      <c r="D13" s="29" t="s">
        <v>6</v>
      </c>
      <c r="E13" s="30" t="s">
        <v>1</v>
      </c>
      <c r="F13" s="31" t="s">
        <v>7</v>
      </c>
      <c r="G13" s="29" t="s">
        <v>0</v>
      </c>
      <c r="H13" s="32" t="s">
        <v>13</v>
      </c>
      <c r="J13" s="3"/>
      <c r="K13" s="3"/>
      <c r="L13" s="3"/>
    </row>
    <row r="14" spans="1:12" s="1" customFormat="1" ht="15.75">
      <c r="A14" s="87"/>
      <c r="B14" s="9"/>
      <c r="C14" s="23">
        <v>9500</v>
      </c>
      <c r="D14" s="33">
        <v>10</v>
      </c>
      <c r="E14" s="49">
        <v>0.05</v>
      </c>
      <c r="F14" s="22">
        <v>0.05</v>
      </c>
      <c r="G14" s="35">
        <f>F14+E14</f>
        <v>0.1</v>
      </c>
      <c r="H14" s="36">
        <f>G14*C14</f>
        <v>950</v>
      </c>
      <c r="J14" s="3"/>
      <c r="K14" s="3"/>
      <c r="L14" s="3"/>
    </row>
    <row r="15" spans="1:8" ht="15.75">
      <c r="A15" s="87"/>
      <c r="B15" s="9"/>
      <c r="C15" s="24">
        <v>2000</v>
      </c>
      <c r="D15" s="37">
        <v>30</v>
      </c>
      <c r="E15" s="50">
        <v>0.05</v>
      </c>
      <c r="F15" s="12">
        <v>0.05</v>
      </c>
      <c r="G15" s="39">
        <f>F15+E15</f>
        <v>0.1</v>
      </c>
      <c r="H15" s="40">
        <f>G15*C15</f>
        <v>200</v>
      </c>
    </row>
    <row r="16" spans="1:8" ht="15.75">
      <c r="A16" s="87"/>
      <c r="B16" s="9"/>
      <c r="C16" s="23">
        <v>500</v>
      </c>
      <c r="D16" s="33">
        <v>100</v>
      </c>
      <c r="E16" s="49">
        <v>0.04</v>
      </c>
      <c r="F16" s="22">
        <v>0.04</v>
      </c>
      <c r="G16" s="35">
        <f>F16+E16</f>
        <v>0.08</v>
      </c>
      <c r="H16" s="36">
        <f>G16*C16</f>
        <v>40</v>
      </c>
    </row>
    <row r="17" spans="1:8" ht="15.75">
      <c r="A17" s="87"/>
      <c r="B17" s="9"/>
      <c r="C17" s="24">
        <v>0</v>
      </c>
      <c r="D17" s="37">
        <v>500</v>
      </c>
      <c r="E17" s="50">
        <v>0.03</v>
      </c>
      <c r="F17" s="12">
        <v>0.03</v>
      </c>
      <c r="G17" s="39">
        <f>F17+E17</f>
        <v>0.06</v>
      </c>
      <c r="H17" s="40">
        <f>G17*C17</f>
        <v>0</v>
      </c>
    </row>
    <row r="18" spans="1:8" ht="16.5" thickBot="1">
      <c r="A18" s="87"/>
      <c r="B18" s="9"/>
      <c r="C18" s="25">
        <v>0</v>
      </c>
      <c r="D18" s="41">
        <v>2000</v>
      </c>
      <c r="E18" s="51">
        <v>0.02</v>
      </c>
      <c r="F18" s="13">
        <v>0.02</v>
      </c>
      <c r="G18" s="43">
        <f>F18+E18</f>
        <v>0.04</v>
      </c>
      <c r="H18" s="44">
        <f>G18*C18</f>
        <v>0</v>
      </c>
    </row>
    <row r="19" spans="1:9" ht="10.5" customHeight="1">
      <c r="A19" s="87"/>
      <c r="B19" s="10"/>
      <c r="C19" s="52"/>
      <c r="D19" s="46"/>
      <c r="E19" s="47"/>
      <c r="F19" s="48"/>
      <c r="G19" s="46"/>
      <c r="H19" s="46"/>
      <c r="I19" s="7"/>
    </row>
    <row r="20" spans="1:9" ht="10.5" customHeight="1" thickBot="1">
      <c r="A20" s="10"/>
      <c r="B20" s="10"/>
      <c r="C20" s="52"/>
      <c r="D20" s="46"/>
      <c r="E20" s="47"/>
      <c r="F20" s="48"/>
      <c r="G20" s="46"/>
      <c r="H20" s="46"/>
      <c r="I20" s="7"/>
    </row>
    <row r="21" spans="1:12" ht="21.75" customHeight="1">
      <c r="A21" s="10"/>
      <c r="B21" s="10"/>
      <c r="C21" s="45"/>
      <c r="D21" s="53" t="s">
        <v>4</v>
      </c>
      <c r="E21" s="54"/>
      <c r="F21" s="55"/>
      <c r="G21" s="56"/>
      <c r="H21" s="57"/>
      <c r="J21" s="3"/>
      <c r="K21" s="3"/>
      <c r="L21" s="3"/>
    </row>
    <row r="22" spans="1:12" ht="15.75">
      <c r="A22" s="10"/>
      <c r="B22" s="10"/>
      <c r="C22" s="45"/>
      <c r="D22" s="58" t="s">
        <v>5</v>
      </c>
      <c r="E22" s="59"/>
      <c r="F22" s="60"/>
      <c r="G22" s="61"/>
      <c r="H22" s="26">
        <f>SUM(C6:C10)</f>
        <v>855</v>
      </c>
      <c r="I22" s="2"/>
      <c r="J22" s="3"/>
      <c r="K22" s="3"/>
      <c r="L22" s="3"/>
    </row>
    <row r="23" spans="1:12" ht="16.5" thickBot="1">
      <c r="A23" s="10"/>
      <c r="B23" s="10"/>
      <c r="C23" s="45"/>
      <c r="D23" s="62" t="s">
        <v>17</v>
      </c>
      <c r="E23" s="63"/>
      <c r="F23" s="64"/>
      <c r="G23" s="65"/>
      <c r="H23" s="11">
        <f>SUM(C14:C18)</f>
        <v>12000</v>
      </c>
      <c r="J23" s="3"/>
      <c r="K23" s="3"/>
      <c r="L23" s="3"/>
    </row>
    <row r="24" spans="1:8" ht="9" customHeight="1">
      <c r="A24" s="10"/>
      <c r="B24" s="10"/>
      <c r="C24" s="52"/>
      <c r="D24" s="66"/>
      <c r="E24" s="67"/>
      <c r="F24" s="68"/>
      <c r="G24" s="66"/>
      <c r="H24" s="66"/>
    </row>
    <row r="25" spans="3:8" ht="18.75">
      <c r="C25" s="69"/>
      <c r="D25" s="82" t="s">
        <v>16</v>
      </c>
      <c r="E25" s="82"/>
      <c r="F25" s="82"/>
      <c r="G25" s="82"/>
      <c r="H25" s="82"/>
    </row>
    <row r="26" spans="3:8" ht="21">
      <c r="C26" s="69"/>
      <c r="D26" s="70" t="s">
        <v>18</v>
      </c>
      <c r="E26" s="71"/>
      <c r="F26" s="72"/>
      <c r="G26" s="73"/>
      <c r="H26" s="74">
        <f>F10*C10+F9*C9+F8*C8+F7*C7+F6*C6</f>
        <v>2675</v>
      </c>
    </row>
    <row r="27" spans="3:8" ht="15">
      <c r="C27" s="69"/>
      <c r="D27" s="75" t="s">
        <v>19</v>
      </c>
      <c r="E27" s="76"/>
      <c r="F27" s="77"/>
      <c r="G27" s="75"/>
      <c r="H27" s="78">
        <f>F15*C15+F16*C16+F17*C17+F18*C18+F14*C14</f>
        <v>595</v>
      </c>
    </row>
    <row r="28" spans="3:8" ht="21">
      <c r="C28" s="69"/>
      <c r="D28" s="81" t="s">
        <v>2</v>
      </c>
      <c r="E28" s="81"/>
      <c r="F28" s="81"/>
      <c r="G28" s="81"/>
      <c r="H28" s="79">
        <f>SUM(H26:H27)</f>
        <v>3270</v>
      </c>
    </row>
    <row r="29" ht="15">
      <c r="E29" s="19"/>
    </row>
    <row r="31" ht="15"/>
    <row r="32" ht="15"/>
    <row r="33" ht="15"/>
  </sheetData>
  <sheetProtection password="BF79" sheet="1"/>
  <mergeCells count="6">
    <mergeCell ref="D2:H2"/>
    <mergeCell ref="D28:G28"/>
    <mergeCell ref="D25:H25"/>
    <mergeCell ref="D12:H12"/>
    <mergeCell ref="A2:A19"/>
    <mergeCell ref="D4:H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Neves</dc:creator>
  <cp:keywords/>
  <dc:description/>
  <cp:lastModifiedBy>Inês Batalha</cp:lastModifiedBy>
  <dcterms:created xsi:type="dcterms:W3CDTF">2013-03-08T19:32:47Z</dcterms:created>
  <dcterms:modified xsi:type="dcterms:W3CDTF">2015-03-12T10:05:11Z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UQS5ER7APY5Z-103-116</vt:lpwstr>
  </property>
  <property fmtid="{D5CDD505-2E9C-101B-9397-08002B2CF9AE}" pid="3" name="_dlc_DocIdItemGuid">
    <vt:lpwstr>23b716a4-19d2-4160-acd7-a3fde8573fa8</vt:lpwstr>
  </property>
  <property fmtid="{D5CDD505-2E9C-101B-9397-08002B2CF9AE}" pid="4" name="_dlc_DocIdUrl">
    <vt:lpwstr>http://intranet/projetos2/_layouts/DocIdRedir.aspx?ID=UQS5ER7APY5Z-103-116, UQS5ER7APY5Z-103-116</vt:lpwstr>
  </property>
  <property fmtid="{D5CDD505-2E9C-101B-9397-08002B2CF9AE}" pid="5" name="_Version">
    <vt:lpwstr/>
  </property>
</Properties>
</file>